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ou\Documents\UDSPM\DPS\PREPA DOSSIER POUR DPS\"/>
    </mc:Choice>
  </mc:AlternateContent>
  <xr:revisionPtr revIDLastSave="0" documentId="8_{1239D4E1-E4BD-453C-82D0-87AF29CBB368}" xr6:coauthVersionLast="47" xr6:coauthVersionMax="47" xr10:uidLastSave="{00000000-0000-0000-0000-000000000000}"/>
  <bookViews>
    <workbookView xWindow="-120" yWindow="-120" windowWidth="29040" windowHeight="15720" xr2:uid="{B6459E6A-45B2-4EE2-9209-CA72F1914AA9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9" i="1" l="1"/>
  <c r="P99" i="1"/>
  <c r="U99" i="1"/>
  <c r="K100" i="1"/>
  <c r="P100" i="1"/>
  <c r="U100" i="1"/>
  <c r="K101" i="1"/>
  <c r="P101" i="1"/>
  <c r="U101" i="1"/>
  <c r="G106" i="1"/>
  <c r="R103" i="1"/>
  <c r="M111" i="1"/>
  <c r="J112" i="1"/>
</calcChain>
</file>

<file path=xl/sharedStrings.xml><?xml version="1.0" encoding="utf-8"?>
<sst xmlns="http://schemas.openxmlformats.org/spreadsheetml/2006/main" count="124" uniqueCount="115">
  <si>
    <t>DISPOSITIF PREVISIONNEL DE SECOURS</t>
  </si>
  <si>
    <t>GRILLE D'EVALUATION DES RISQUES - FICHE DE RENSEIGNEMENT</t>
  </si>
  <si>
    <t>Organisme demandeur</t>
  </si>
  <si>
    <t>Adresse :</t>
  </si>
  <si>
    <t>Raison sociale :</t>
  </si>
  <si>
    <t>Représentant légal :</t>
  </si>
  <si>
    <t>Fax :</t>
  </si>
  <si>
    <t>Fonction :</t>
  </si>
  <si>
    <t>Courriel :</t>
  </si>
  <si>
    <t>Téléphone Portable :</t>
  </si>
  <si>
    <t>Caractéristique de la manifestation</t>
  </si>
  <si>
    <t>Nom :</t>
  </si>
  <si>
    <t>Date :</t>
  </si>
  <si>
    <t>Nom du contact sur place :</t>
  </si>
  <si>
    <t>Fonction du contact :</t>
  </si>
  <si>
    <t>Adresse de la manifestation :</t>
  </si>
  <si>
    <t>Superficie :</t>
  </si>
  <si>
    <t>Risques particuliers :</t>
  </si>
  <si>
    <t>Téléphone fixe :</t>
  </si>
  <si>
    <t>Téléphone portable :</t>
  </si>
  <si>
    <t>Distance maxi entre les 2 points les plus éloignés du site :</t>
  </si>
  <si>
    <t>Nature de la demande</t>
  </si>
  <si>
    <t>Effectif d'acteur :</t>
  </si>
  <si>
    <t>Effectif public maximal à un instant T :</t>
  </si>
  <si>
    <t>Tranche d'âge :</t>
  </si>
  <si>
    <t>Présence d'handicapés :</t>
  </si>
  <si>
    <t>Durée de présence du public :</t>
  </si>
  <si>
    <t>Heure d'ouverture des portes au public :</t>
  </si>
  <si>
    <t>Nature de la demande pour les acteurs :</t>
  </si>
  <si>
    <t>Type :</t>
  </si>
  <si>
    <t>Contraintes imposées par l'organisateur (pour les acteurs) :</t>
  </si>
  <si>
    <t>Mise en place de</t>
  </si>
  <si>
    <t>équipes secouristes réparties ainsi :</t>
  </si>
  <si>
    <t>équipe(s) de poste de secours</t>
  </si>
  <si>
    <t>équipe(s) d'intervention</t>
  </si>
  <si>
    <t>binômes dépendant d'une équipe</t>
  </si>
  <si>
    <t>Nature de la demande pour les vecteurs d'évacuation :</t>
  </si>
  <si>
    <t>Nombre de Véhicule de Premiers Secours à personnes :</t>
  </si>
  <si>
    <r>
      <t>Public Assis :</t>
    </r>
    <r>
      <rPr>
        <sz val="10"/>
        <rFont val="Arial"/>
      </rPr>
      <t xml:space="preserve"> spectacle, cérémonie culturelle, réunion publique</t>
    </r>
  </si>
  <si>
    <r>
      <t>Public debout</t>
    </r>
    <r>
      <rPr>
        <sz val="10"/>
        <rFont val="Arial"/>
        <family val="2"/>
      </rPr>
      <t> : spectacle avec public statique, fête foraine, rendez-vous sportif avec protection du public par rapport à l’évènement…</t>
    </r>
  </si>
  <si>
    <r>
      <t>Permanente</t>
    </r>
    <r>
      <rPr>
        <sz val="10"/>
        <rFont val="Arial"/>
        <family val="2"/>
      </rPr>
      <t xml:space="preserve"> (bâtiment, salle en dur,..) voies publics avec accès dégagés</t>
    </r>
  </si>
  <si>
    <r>
      <t>Non permanente</t>
    </r>
    <r>
      <rPr>
        <sz val="10"/>
        <rFont val="Arial"/>
        <family val="2"/>
      </rPr>
      <t xml:space="preserve"> (gradins, tribunes, chapiteaux,..) espace naturels ≤ 2 hectares, brancardage 150m &lt;longueur ≤300m Terrain en pente sur plus de 100 m</t>
    </r>
  </si>
  <si>
    <r>
      <t>Espace naturels</t>
    </r>
    <r>
      <rPr>
        <sz val="10"/>
        <rFont val="Arial"/>
        <family val="2"/>
      </rPr>
      <t> : 2 ha &lt; surface ≤ 5 ha, brancardage 300m &lt;longueur ≤600m, terrain en pente sur plus de 150m. Autres conditions d’accès difficile</t>
    </r>
  </si>
  <si>
    <t>≤ 10 minutes</t>
  </si>
  <si>
    <t>&gt; 10 minutes et ≤ 20 minutes</t>
  </si>
  <si>
    <t>&gt; 20 minutes et ≤ 30 minutes</t>
  </si>
  <si>
    <t>Calcul de l'indice de risque</t>
  </si>
  <si>
    <t>Merci de joindre un plan du site</t>
  </si>
  <si>
    <t>Médecin</t>
  </si>
  <si>
    <t>Infirmier</t>
  </si>
  <si>
    <t>Kinésithérapeute</t>
  </si>
  <si>
    <t>Sapeurs pompiers</t>
  </si>
  <si>
    <t>SMUR</t>
  </si>
  <si>
    <t>Ambulance</t>
  </si>
  <si>
    <t>Police</t>
  </si>
  <si>
    <t>Gendarmerie</t>
  </si>
  <si>
    <t>Autre association de secourisme</t>
  </si>
  <si>
    <t>Nom du médecin :</t>
  </si>
  <si>
    <t>Téléphone :</t>
  </si>
  <si>
    <t>Structure de secours la plus proche</t>
  </si>
  <si>
    <t>Site de la Manifestation</t>
  </si>
  <si>
    <t>Sapeurs pompiers de :</t>
  </si>
  <si>
    <t xml:space="preserve">SMUR de : </t>
  </si>
  <si>
    <t>Indicateur P 2</t>
  </si>
  <si>
    <t>Indicateur E 1</t>
  </si>
  <si>
    <t>Indicateur E 2</t>
  </si>
  <si>
    <t>Local de 15 m² (min) pouvant accueillir un poste de secours et ayant un accès pour les évacuations :</t>
  </si>
  <si>
    <t>&gt; 30 minutes (pas de points d'alerte et de premiers secours)</t>
  </si>
  <si>
    <t>Faible</t>
  </si>
  <si>
    <t>Niveau de risque</t>
  </si>
  <si>
    <t>Indice total du risque : i = P 2 + E 1 + E 2 :</t>
  </si>
  <si>
    <t>Effectif prévisible déclaré du public (nombre maximum de personnes à un instant T</t>
  </si>
  <si>
    <t>P1 :</t>
  </si>
  <si>
    <t>Si P1 est ≤ 100 000 personnes, alors P = P1</t>
  </si>
  <si>
    <t>Calcul du ratio d'intervenants secouristes</t>
  </si>
  <si>
    <t>Effectifs pair d'intervention secouristes :</t>
  </si>
  <si>
    <t>oui</t>
  </si>
  <si>
    <t>non</t>
  </si>
  <si>
    <t>ouvert</t>
  </si>
  <si>
    <t>fermé</t>
  </si>
  <si>
    <t>Concerts, Spectacles</t>
  </si>
  <si>
    <t>Congrès</t>
  </si>
  <si>
    <t>Compétition Sportive</t>
  </si>
  <si>
    <t>Festivals</t>
  </si>
  <si>
    <t>Foires, Expositions, Salons</t>
  </si>
  <si>
    <r>
      <t xml:space="preserve">Activité du rassemblement - P 2 : </t>
    </r>
    <r>
      <rPr>
        <sz val="10"/>
        <rFont val="Arial"/>
        <family val="2"/>
      </rPr>
      <t>(mettre un "1" devant le choix)</t>
    </r>
  </si>
  <si>
    <r>
      <t>Caractéristique de l'environnement et de l'accessibilité du site - E 1 :</t>
    </r>
    <r>
      <rPr>
        <sz val="10"/>
        <rFont val="Arial"/>
        <family val="2"/>
      </rPr>
      <t xml:space="preserve"> (mettre un "1" devant le choix)</t>
    </r>
  </si>
  <si>
    <r>
      <t xml:space="preserve">Délai d'intervention des secours publics - E 2 : </t>
    </r>
    <r>
      <rPr>
        <sz val="10"/>
        <rFont val="Arial"/>
        <family val="2"/>
      </rPr>
      <t>(mettre un "1" devant le choix)</t>
    </r>
  </si>
  <si>
    <t xml:space="preserve">Si P1 est &gt; 100 000 personnes, alors P = 100 000 + [(P1 – 100 000)/2]   = </t>
  </si>
  <si>
    <t>Modéré</t>
  </si>
  <si>
    <t>Moyen</t>
  </si>
  <si>
    <t>Elevé</t>
  </si>
  <si>
    <r>
      <t xml:space="preserve">Autres moyens de Secours prévus : </t>
    </r>
    <r>
      <rPr>
        <sz val="10"/>
        <rFont val="Arial"/>
        <family val="2"/>
      </rPr>
      <t xml:space="preserve">(mettre un "1" </t>
    </r>
    <r>
      <rPr>
        <u/>
        <sz val="10"/>
        <rFont val="Arial"/>
        <family val="2"/>
      </rPr>
      <t>devant</t>
    </r>
    <r>
      <rPr>
        <sz val="10"/>
        <rFont val="Arial"/>
        <family val="2"/>
      </rPr>
      <t xml:space="preserve"> le choix)</t>
    </r>
  </si>
  <si>
    <r>
      <t>Espaces naturels</t>
    </r>
    <r>
      <rPr>
        <sz val="10"/>
        <rFont val="Arial"/>
        <family val="2"/>
      </rPr>
      <t> : surface &gt; 5 hectares - Brancardage : longueur &gt; 600m. Terrain en pente sur plus de 300m autres conditions d’accès difficiles. Progression des secours rendue difficile par la présence du public.</t>
    </r>
  </si>
  <si>
    <t>Prénom :</t>
  </si>
  <si>
    <t>L'organisateur de la Manifestation</t>
  </si>
  <si>
    <t>Cachet</t>
  </si>
  <si>
    <t>Signature :</t>
  </si>
  <si>
    <t>Professionnels</t>
  </si>
  <si>
    <t>Amateurs</t>
  </si>
  <si>
    <t>Mixte</t>
  </si>
  <si>
    <t>Ratio d'intervenants secouristes : RIS = i x (P/1000) :</t>
  </si>
  <si>
    <t>si oui (ouvert/fermé) :</t>
  </si>
  <si>
    <t>Circuit (oui/non) :</t>
  </si>
  <si>
    <t>Type (Professionnels / Amateurs / Mixtes) :</t>
  </si>
  <si>
    <t>Parlez-nous de votre manifestation</t>
  </si>
  <si>
    <t>dossier suivi par :</t>
  </si>
  <si>
    <t>point d'alerte et premiers secours</t>
  </si>
  <si>
    <t>Délégation territoriale de la Marne :</t>
  </si>
  <si>
    <t>Présence de VIP :</t>
  </si>
  <si>
    <r>
      <t>Public debout </t>
    </r>
    <r>
      <rPr>
        <sz val="10"/>
        <rFont val="Arial"/>
        <family val="2"/>
      </rPr>
      <t>: cérémonie culturelle, réunion publique, restauration, exposition, foire, salon, comice agricole,…</t>
    </r>
  </si>
  <si>
    <r>
      <t xml:space="preserve">Public debout : </t>
    </r>
    <r>
      <rPr>
        <sz val="10"/>
        <rFont val="Arial"/>
      </rPr>
      <t xml:space="preserve">spectacle avec public dynamique, danse, féria, fête votive, carnaval, spectacle de rue, évènement se déroulant sur plusieurs jours avec présence permanente du public
</t>
    </r>
  </si>
  <si>
    <t>Repas pris en charge pour les intervenants secouristes (à hauteur de 15 euros par personne) :</t>
  </si>
  <si>
    <t>Union Départementale des Sapeurs-Pompiers de la Marne</t>
  </si>
  <si>
    <t>18 rue Laurent Déramez - 51100 REIMS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</si>
</sst>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_-* #,##0.00\ &quot;F&quot;_-;\-* #,##0.00\ &quot;F&quot;_-;_-* &quot;-&quot;??\ &quot;F&quot;_-;_-@_-"/>
    <numFmt numFmtId="179" formatCode="[$-F800]dddd\,\ mmmm\ dd\,\ yyyy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  <font>
      <i/>
      <sz val="10"/>
      <name val="Arial"/>
      <family val="2"/>
    </font>
    <font>
      <u/>
      <sz val="10"/>
      <name val="Arial"/>
    </font>
    <font>
      <sz val="10"/>
      <color indexed="48"/>
      <name val="Arial"/>
    </font>
    <font>
      <i/>
      <sz val="10"/>
      <color indexed="48"/>
      <name val="Arial"/>
      <family val="2"/>
    </font>
    <font>
      <sz val="10"/>
      <color indexed="48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u/>
      <sz val="10"/>
      <color theme="10"/>
      <name val="Arial"/>
    </font>
    <font>
      <b/>
      <u/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172" fontId="1" fillId="0" borderId="0" applyFont="0" applyFill="0" applyBorder="0" applyAlignment="0" applyProtection="0"/>
  </cellStyleXfs>
  <cellXfs count="154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15" fillId="0" borderId="1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16" fillId="0" borderId="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2" fontId="2" fillId="0" borderId="19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left" vertical="center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>
      <alignment horizontal="left" vertical="center"/>
    </xf>
    <xf numFmtId="0" fontId="14" fillId="0" borderId="0" xfId="1" applyBorder="1" applyAlignment="1" applyProtection="1">
      <alignment horizontal="left" vertical="center"/>
      <protection locked="0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7" fillId="3" borderId="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179" fontId="7" fillId="0" borderId="0" xfId="0" applyNumberFormat="1" applyFont="1" applyBorder="1" applyAlignment="1" applyProtection="1">
      <alignment horizontal="left" vertical="center"/>
      <protection locked="0"/>
    </xf>
    <xf numFmtId="179" fontId="7" fillId="0" borderId="3" xfId="0" applyNumberFormat="1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72" fontId="6" fillId="0" borderId="0" xfId="2" applyFont="1" applyBorder="1" applyAlignment="1">
      <alignment horizontal="left" vertical="center"/>
    </xf>
  </cellXfs>
  <cellStyles count="3">
    <cellStyle name="Lien hypertexte" xfId="1" builtinId="8"/>
    <cellStyle name="Monétaire" xfId="2" builtinId="4"/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121</xdr:row>
      <xdr:rowOff>0</xdr:rowOff>
    </xdr:from>
    <xdr:to>
      <xdr:col>23</xdr:col>
      <xdr:colOff>104775</xdr:colOff>
      <xdr:row>125</xdr:row>
      <xdr:rowOff>28575</xdr:rowOff>
    </xdr:to>
    <xdr:pic>
      <xdr:nvPicPr>
        <xdr:cNvPr id="1026" name="Picture 969">
          <a:extLst>
            <a:ext uri="{FF2B5EF4-FFF2-40B4-BE49-F238E27FC236}">
              <a16:creationId xmlns:a16="http://schemas.microsoft.com/office/drawing/2014/main" id="{D06B090D-0A00-25F7-A2B2-56A2BA9A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2585025"/>
          <a:ext cx="1590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508C2-E44B-41E7-B3CB-FADF5D716409}">
  <dimension ref="A1:AH154"/>
  <sheetViews>
    <sheetView showGridLines="0" tabSelected="1" topLeftCell="A33" zoomScaleNormal="100" workbookViewId="0">
      <selection activeCell="AJ123" sqref="AJ123"/>
    </sheetView>
  </sheetViews>
  <sheetFormatPr baseColWidth="10" defaultRowHeight="12.75" x14ac:dyDescent="0.2"/>
  <cols>
    <col min="1" max="1" width="4.140625" style="1" customWidth="1"/>
    <col min="2" max="25" width="3.7109375" style="1" customWidth="1"/>
    <col min="26" max="26" width="5.140625" style="1" customWidth="1"/>
    <col min="27" max="27" width="3.7109375" style="1" customWidth="1"/>
    <col min="28" max="31" width="3.7109375" style="1" hidden="1" customWidth="1"/>
    <col min="32" max="33" width="11.42578125" style="1" hidden="1" customWidth="1"/>
    <col min="34" max="34" width="11.42578125" style="1" customWidth="1"/>
    <col min="35" max="16384" width="11.42578125" style="1"/>
  </cols>
  <sheetData>
    <row r="1" spans="1:26" ht="20.100000000000001" customHeight="1" x14ac:dyDescent="0.2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3"/>
    </row>
    <row r="2" spans="1:26" ht="20.100000000000001" customHeight="1" x14ac:dyDescent="0.2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1"/>
    </row>
    <row r="3" spans="1:26" ht="20.100000000000001" customHeight="1" thickBot="1" x14ac:dyDescent="0.25">
      <c r="A3" s="134" t="s">
        <v>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6"/>
    </row>
    <row r="4" spans="1:26" ht="20.100000000000001" customHeight="1" thickBot="1" x14ac:dyDescent="0.25"/>
    <row r="5" spans="1:26" ht="20.100000000000001" customHeight="1" thickBot="1" x14ac:dyDescent="0.25">
      <c r="A5" s="53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5"/>
    </row>
    <row r="6" spans="1:26" ht="20.100000000000001" customHeight="1" x14ac:dyDescent="0.2">
      <c r="A6" s="110" t="s">
        <v>4</v>
      </c>
      <c r="B6" s="103"/>
      <c r="C6" s="103"/>
      <c r="D6" s="103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1"/>
    </row>
    <row r="7" spans="1:26" ht="20.100000000000001" customHeight="1" x14ac:dyDescent="0.2">
      <c r="A7" s="129" t="s">
        <v>3</v>
      </c>
      <c r="B7" s="103"/>
      <c r="C7" s="103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8"/>
    </row>
    <row r="8" spans="1:26" ht="20.100000000000001" customHeight="1" x14ac:dyDescent="0.2">
      <c r="A8" s="110"/>
      <c r="B8" s="103"/>
      <c r="C8" s="103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8"/>
    </row>
    <row r="9" spans="1:26" ht="20.100000000000001" customHeight="1" x14ac:dyDescent="0.2">
      <c r="A9" s="110" t="s">
        <v>106</v>
      </c>
      <c r="B9" s="103"/>
      <c r="C9" s="103"/>
      <c r="D9" s="103"/>
      <c r="E9" s="99"/>
      <c r="F9" s="99"/>
      <c r="G9" s="99"/>
      <c r="H9" s="99"/>
      <c r="I9" s="99"/>
      <c r="J9" s="99"/>
      <c r="K9" s="99"/>
      <c r="L9" s="99"/>
      <c r="M9" s="6"/>
      <c r="N9" s="103" t="s">
        <v>9</v>
      </c>
      <c r="O9" s="103"/>
      <c r="P9" s="103"/>
      <c r="Q9" s="103"/>
      <c r="R9" s="103"/>
      <c r="S9" s="99"/>
      <c r="T9" s="99"/>
      <c r="U9" s="99"/>
      <c r="V9" s="99"/>
      <c r="W9" s="99"/>
      <c r="X9" s="99"/>
      <c r="Y9" s="99"/>
      <c r="Z9" s="102"/>
    </row>
    <row r="10" spans="1:26" ht="20.100000000000001" customHeight="1" x14ac:dyDescent="0.2">
      <c r="A10" s="110" t="s">
        <v>6</v>
      </c>
      <c r="B10" s="103"/>
      <c r="C10" s="99"/>
      <c r="D10" s="99"/>
      <c r="E10" s="99"/>
      <c r="F10" s="99"/>
      <c r="G10" s="99"/>
      <c r="H10" s="99"/>
      <c r="I10" s="99"/>
      <c r="J10" s="99"/>
      <c r="K10" s="6"/>
      <c r="L10" s="6"/>
      <c r="M10" s="6"/>
      <c r="N10" s="103" t="s">
        <v>8</v>
      </c>
      <c r="O10" s="103"/>
      <c r="P10" s="103"/>
      <c r="Q10" s="130"/>
      <c r="R10" s="99"/>
      <c r="S10" s="99"/>
      <c r="T10" s="99"/>
      <c r="U10" s="99"/>
      <c r="V10" s="99"/>
      <c r="W10" s="99"/>
      <c r="X10" s="99"/>
      <c r="Y10" s="99"/>
      <c r="Z10" s="102"/>
    </row>
    <row r="11" spans="1:26" ht="20.100000000000001" customHeight="1" x14ac:dyDescent="0.2">
      <c r="A11" s="106"/>
      <c r="B11" s="66"/>
      <c r="C11" s="66"/>
      <c r="D11" s="66"/>
      <c r="E11" s="99"/>
      <c r="F11" s="99"/>
      <c r="G11" s="99"/>
      <c r="H11" s="99"/>
      <c r="I11" s="99"/>
      <c r="J11" s="99"/>
      <c r="K11" s="99"/>
      <c r="L11" s="99"/>
      <c r="M11" s="6"/>
      <c r="N11" s="103" t="s">
        <v>7</v>
      </c>
      <c r="O11" s="103"/>
      <c r="P11" s="103"/>
      <c r="Q11" s="99"/>
      <c r="R11" s="99"/>
      <c r="S11" s="99"/>
      <c r="T11" s="99"/>
      <c r="U11" s="99"/>
      <c r="V11" s="99"/>
      <c r="W11" s="99"/>
      <c r="X11" s="99"/>
      <c r="Y11" s="99"/>
      <c r="Z11" s="102"/>
    </row>
    <row r="12" spans="1:26" ht="20.100000000000001" customHeight="1" thickBot="1" x14ac:dyDescent="0.25">
      <c r="A12" s="31" t="s">
        <v>5</v>
      </c>
      <c r="B12" s="8"/>
      <c r="C12" s="8"/>
      <c r="D12" s="8"/>
      <c r="E12" s="8"/>
      <c r="F12" s="104"/>
      <c r="G12" s="104"/>
      <c r="H12" s="104"/>
      <c r="I12" s="104"/>
      <c r="J12" s="104"/>
      <c r="K12" s="104"/>
      <c r="L12" s="104"/>
      <c r="M12" s="8"/>
      <c r="N12" s="71" t="s">
        <v>7</v>
      </c>
      <c r="O12" s="71"/>
      <c r="P12" s="71"/>
      <c r="Q12" s="104"/>
      <c r="R12" s="104"/>
      <c r="S12" s="104"/>
      <c r="T12" s="104"/>
      <c r="U12" s="104"/>
      <c r="V12" s="104"/>
      <c r="W12" s="104"/>
      <c r="X12" s="104"/>
      <c r="Y12" s="104"/>
      <c r="Z12" s="105"/>
    </row>
    <row r="13" spans="1:26" ht="20.100000000000001" customHeight="1" thickBot="1" x14ac:dyDescent="0.25"/>
    <row r="14" spans="1:26" ht="20.100000000000001" customHeight="1" thickBot="1" x14ac:dyDescent="0.25">
      <c r="A14" s="53" t="s">
        <v>10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5"/>
    </row>
    <row r="15" spans="1:26" ht="20.100000000000001" customHeight="1" x14ac:dyDescent="0.2">
      <c r="A15" s="110" t="s">
        <v>11</v>
      </c>
      <c r="B15" s="103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102"/>
    </row>
    <row r="16" spans="1:26" ht="20.100000000000001" customHeight="1" x14ac:dyDescent="0.2">
      <c r="A16" s="110" t="s">
        <v>29</v>
      </c>
      <c r="B16" s="103"/>
      <c r="C16" s="10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102"/>
    </row>
    <row r="17" spans="1:33" ht="20.100000000000001" customHeight="1" x14ac:dyDescent="0.2">
      <c r="A17" s="110" t="s">
        <v>12</v>
      </c>
      <c r="B17" s="103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1"/>
    </row>
    <row r="18" spans="1:33" ht="20.100000000000001" customHeight="1" x14ac:dyDescent="0.2">
      <c r="A18" s="44"/>
      <c r="B18" s="41"/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3"/>
    </row>
    <row r="19" spans="1:33" ht="20.100000000000001" customHeight="1" x14ac:dyDescent="0.2">
      <c r="A19" s="110" t="s">
        <v>27</v>
      </c>
      <c r="B19" s="103"/>
      <c r="C19" s="103"/>
      <c r="D19" s="103"/>
      <c r="E19" s="103"/>
      <c r="F19" s="103"/>
      <c r="G19" s="103"/>
      <c r="H19" s="103"/>
      <c r="I19" s="103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102"/>
    </row>
    <row r="20" spans="1:33" ht="20.100000000000001" customHeight="1" x14ac:dyDescent="0.2">
      <c r="A20" s="110" t="s">
        <v>13</v>
      </c>
      <c r="B20" s="103"/>
      <c r="C20" s="103"/>
      <c r="D20" s="103"/>
      <c r="E20" s="103"/>
      <c r="F20" s="103"/>
      <c r="G20" s="99"/>
      <c r="H20" s="99"/>
      <c r="I20" s="99"/>
      <c r="J20" s="99"/>
      <c r="K20" s="99"/>
      <c r="L20" s="99"/>
      <c r="M20" s="99"/>
      <c r="N20" s="107" t="s">
        <v>18</v>
      </c>
      <c r="O20" s="103"/>
      <c r="P20" s="103"/>
      <c r="Q20" s="103"/>
      <c r="R20" s="99"/>
      <c r="S20" s="99"/>
      <c r="T20" s="99"/>
      <c r="U20" s="99"/>
      <c r="V20" s="99"/>
      <c r="W20" s="99"/>
      <c r="X20" s="99"/>
      <c r="Y20" s="99"/>
      <c r="Z20" s="102"/>
    </row>
    <row r="21" spans="1:33" ht="20.100000000000001" customHeight="1" thickBot="1" x14ac:dyDescent="0.25">
      <c r="A21" s="70" t="s">
        <v>14</v>
      </c>
      <c r="B21" s="71"/>
      <c r="C21" s="71"/>
      <c r="D21" s="71"/>
      <c r="E21" s="71"/>
      <c r="F21" s="104"/>
      <c r="G21" s="104"/>
      <c r="H21" s="104"/>
      <c r="I21" s="104"/>
      <c r="J21" s="104"/>
      <c r="K21" s="104"/>
      <c r="L21" s="104"/>
      <c r="M21" s="8"/>
      <c r="N21" s="71" t="s">
        <v>19</v>
      </c>
      <c r="O21" s="71"/>
      <c r="P21" s="71"/>
      <c r="Q21" s="71"/>
      <c r="R21" s="71"/>
      <c r="S21" s="104"/>
      <c r="T21" s="104"/>
      <c r="U21" s="104"/>
      <c r="V21" s="104"/>
      <c r="W21" s="104"/>
      <c r="X21" s="104"/>
      <c r="Y21" s="104"/>
      <c r="Z21" s="105"/>
    </row>
    <row r="22" spans="1:33" ht="20.100000000000001" customHeight="1" thickBot="1" x14ac:dyDescent="0.25">
      <c r="A22" s="5"/>
      <c r="B22" s="5"/>
      <c r="C22" s="5"/>
      <c r="D22" s="5"/>
      <c r="E22" s="5"/>
      <c r="F22" s="30"/>
      <c r="G22" s="30"/>
      <c r="H22" s="30"/>
      <c r="I22" s="30"/>
      <c r="J22" s="30"/>
      <c r="K22" s="30"/>
      <c r="L22" s="30"/>
      <c r="M22" s="6"/>
      <c r="N22" s="5"/>
      <c r="O22" s="5"/>
      <c r="P22" s="5"/>
      <c r="Q22" s="5"/>
      <c r="R22" s="5"/>
      <c r="S22" s="30"/>
      <c r="T22" s="30"/>
      <c r="U22" s="30"/>
      <c r="V22" s="30"/>
      <c r="W22" s="30"/>
      <c r="X22" s="30"/>
      <c r="Y22" s="30"/>
      <c r="Z22" s="30"/>
    </row>
    <row r="23" spans="1:33" ht="20.100000000000001" customHeight="1" thickBot="1" x14ac:dyDescent="0.25">
      <c r="A23" s="53" t="s">
        <v>105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5"/>
    </row>
    <row r="24" spans="1:33" ht="285" customHeight="1" thickBot="1" x14ac:dyDescent="0.25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8"/>
    </row>
    <row r="25" spans="1:33" ht="20.100000000000001" customHeight="1" thickBot="1" x14ac:dyDescent="0.25"/>
    <row r="26" spans="1:33" ht="20.100000000000001" customHeight="1" thickBot="1" x14ac:dyDescent="0.25">
      <c r="A26" s="53" t="s">
        <v>60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5"/>
    </row>
    <row r="27" spans="1:33" ht="20.100000000000001" customHeight="1" x14ac:dyDescent="0.2">
      <c r="A27" s="123" t="s">
        <v>15</v>
      </c>
      <c r="B27" s="124"/>
      <c r="C27" s="124"/>
      <c r="D27" s="124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6"/>
      <c r="AC27" s="1" t="s">
        <v>76</v>
      </c>
      <c r="AD27" s="1" t="s">
        <v>77</v>
      </c>
      <c r="AF27" s="1" t="s">
        <v>78</v>
      </c>
      <c r="AG27" s="1" t="s">
        <v>79</v>
      </c>
    </row>
    <row r="28" spans="1:33" ht="20.100000000000001" customHeight="1" x14ac:dyDescent="0.2">
      <c r="A28" s="123"/>
      <c r="B28" s="124"/>
      <c r="C28" s="124"/>
      <c r="D28" s="124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8"/>
    </row>
    <row r="29" spans="1:33" ht="19.5" customHeight="1" x14ac:dyDescent="0.2">
      <c r="A29" s="110" t="s">
        <v>103</v>
      </c>
      <c r="B29" s="103"/>
      <c r="C29" s="103"/>
      <c r="D29" s="103"/>
      <c r="E29" s="108"/>
      <c r="F29" s="108"/>
      <c r="G29" s="108"/>
      <c r="H29" s="108"/>
      <c r="I29" s="108"/>
      <c r="J29" s="108"/>
      <c r="K29" s="108"/>
      <c r="L29" s="108"/>
      <c r="M29" s="6"/>
      <c r="N29" s="66" t="s">
        <v>102</v>
      </c>
      <c r="O29" s="66"/>
      <c r="P29" s="66"/>
      <c r="Q29" s="66"/>
      <c r="R29" s="66"/>
      <c r="S29" s="108"/>
      <c r="T29" s="108"/>
      <c r="U29" s="108"/>
      <c r="V29" s="108"/>
      <c r="W29" s="108"/>
      <c r="X29" s="108"/>
      <c r="Y29" s="108"/>
      <c r="Z29" s="109"/>
    </row>
    <row r="30" spans="1:33" ht="20.100000000000001" customHeight="1" x14ac:dyDescent="0.2">
      <c r="A30" s="110" t="s">
        <v>16</v>
      </c>
      <c r="B30" s="103"/>
      <c r="C30" s="103"/>
      <c r="D30" s="108"/>
      <c r="E30" s="108"/>
      <c r="F30" s="108"/>
      <c r="G30" s="108"/>
      <c r="H30" s="6"/>
      <c r="I30" s="103" t="s">
        <v>20</v>
      </c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8"/>
      <c r="X30" s="108"/>
      <c r="Y30" s="108"/>
      <c r="Z30" s="109"/>
    </row>
    <row r="31" spans="1:33" ht="20.100000000000001" customHeight="1" x14ac:dyDescent="0.2">
      <c r="A31" s="110" t="s">
        <v>17</v>
      </c>
      <c r="B31" s="103"/>
      <c r="C31" s="103"/>
      <c r="D31" s="103"/>
      <c r="E31" s="103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9"/>
    </row>
    <row r="32" spans="1:33" ht="20.100000000000001" customHeight="1" x14ac:dyDescent="0.2">
      <c r="A32" s="37" t="s">
        <v>66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9"/>
      <c r="Y32" s="39"/>
      <c r="Z32" s="40"/>
    </row>
    <row r="33" spans="1:26" ht="20.100000000000001" customHeight="1" x14ac:dyDescent="0.2">
      <c r="A33" s="116" t="s">
        <v>47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8"/>
    </row>
    <row r="34" spans="1:26" ht="20.100000000000001" customHeight="1" thickBot="1" x14ac:dyDescent="0.25">
      <c r="A34" s="36" t="s">
        <v>112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4"/>
      <c r="X34" s="34"/>
      <c r="Y34" s="34"/>
      <c r="Z34" s="35"/>
    </row>
    <row r="35" spans="1:26" ht="20.100000000000001" customHeight="1" thickBo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4"/>
      <c r="X35" s="4"/>
      <c r="Y35" s="4"/>
      <c r="Z35" s="4"/>
    </row>
    <row r="36" spans="1:26" ht="20.100000000000001" customHeight="1" thickBot="1" x14ac:dyDescent="0.25">
      <c r="A36" s="53" t="s">
        <v>92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5"/>
    </row>
    <row r="37" spans="1:26" ht="20.100000000000001" customHeight="1" x14ac:dyDescent="0.2">
      <c r="A37" s="12"/>
      <c r="B37" s="28"/>
      <c r="C37" s="69" t="s">
        <v>48</v>
      </c>
      <c r="D37" s="69"/>
      <c r="E37" s="69"/>
      <c r="F37" s="69"/>
      <c r="G37" s="69"/>
      <c r="H37" s="6"/>
      <c r="I37" s="6"/>
      <c r="J37" s="6"/>
      <c r="K37" s="6"/>
      <c r="L37" s="6"/>
      <c r="M37" s="6"/>
      <c r="N37" s="22"/>
      <c r="O37" s="153" t="s">
        <v>53</v>
      </c>
      <c r="P37" s="153"/>
      <c r="Q37" s="153"/>
      <c r="R37" s="153"/>
      <c r="S37" s="153"/>
      <c r="T37" s="153"/>
      <c r="U37" s="153"/>
      <c r="V37" s="153"/>
      <c r="W37" s="6"/>
      <c r="X37" s="6"/>
      <c r="Y37" s="6"/>
      <c r="Z37" s="10"/>
    </row>
    <row r="38" spans="1:26" ht="20.100000000000001" customHeight="1" x14ac:dyDescent="0.2">
      <c r="A38" s="12"/>
      <c r="B38" s="29"/>
      <c r="C38" s="103" t="s">
        <v>49</v>
      </c>
      <c r="D38" s="103"/>
      <c r="E38" s="103"/>
      <c r="F38" s="103"/>
      <c r="G38" s="103"/>
      <c r="H38" s="6"/>
      <c r="I38" s="6"/>
      <c r="J38" s="6"/>
      <c r="K38" s="6"/>
      <c r="L38" s="6"/>
      <c r="M38" s="6"/>
      <c r="N38" s="21"/>
      <c r="O38" s="103" t="s">
        <v>54</v>
      </c>
      <c r="P38" s="103"/>
      <c r="Q38" s="103"/>
      <c r="R38" s="103"/>
      <c r="S38" s="103"/>
      <c r="T38" s="103"/>
      <c r="U38" s="103"/>
      <c r="V38" s="103"/>
      <c r="W38" s="6"/>
      <c r="X38" s="6"/>
      <c r="Y38" s="6"/>
      <c r="Z38" s="10"/>
    </row>
    <row r="39" spans="1:26" ht="20.100000000000001" customHeight="1" x14ac:dyDescent="0.2">
      <c r="A39" s="12"/>
      <c r="B39" s="28"/>
      <c r="C39" s="103" t="s">
        <v>50</v>
      </c>
      <c r="D39" s="103"/>
      <c r="E39" s="103"/>
      <c r="F39" s="103"/>
      <c r="G39" s="103"/>
      <c r="H39" s="6"/>
      <c r="I39" s="6"/>
      <c r="J39" s="6"/>
      <c r="K39" s="6"/>
      <c r="L39" s="6"/>
      <c r="M39" s="6"/>
      <c r="N39" s="22"/>
      <c r="O39" s="103" t="s">
        <v>55</v>
      </c>
      <c r="P39" s="103"/>
      <c r="Q39" s="103"/>
      <c r="R39" s="103"/>
      <c r="S39" s="103"/>
      <c r="T39" s="103"/>
      <c r="U39" s="103"/>
      <c r="V39" s="103"/>
      <c r="W39" s="6"/>
      <c r="X39" s="6"/>
      <c r="Y39" s="6"/>
      <c r="Z39" s="10"/>
    </row>
    <row r="40" spans="1:26" ht="20.100000000000001" customHeight="1" x14ac:dyDescent="0.2">
      <c r="A40" s="12"/>
      <c r="B40" s="29"/>
      <c r="C40" s="103" t="s">
        <v>51</v>
      </c>
      <c r="D40" s="103"/>
      <c r="E40" s="103"/>
      <c r="F40" s="103"/>
      <c r="G40" s="103"/>
      <c r="H40" s="6"/>
      <c r="I40" s="6"/>
      <c r="J40" s="6"/>
      <c r="K40" s="6"/>
      <c r="L40" s="6"/>
      <c r="M40" s="6"/>
      <c r="N40" s="21"/>
      <c r="O40" s="103" t="s">
        <v>56</v>
      </c>
      <c r="P40" s="103"/>
      <c r="Q40" s="103"/>
      <c r="R40" s="103"/>
      <c r="S40" s="103"/>
      <c r="T40" s="103"/>
      <c r="U40" s="103"/>
      <c r="V40" s="103"/>
      <c r="W40" s="6"/>
      <c r="X40" s="6"/>
      <c r="Y40" s="6"/>
      <c r="Z40" s="10"/>
    </row>
    <row r="41" spans="1:26" ht="18.75" customHeight="1" x14ac:dyDescent="0.2">
      <c r="A41" s="12"/>
      <c r="B41" s="29"/>
      <c r="C41" s="103" t="s">
        <v>52</v>
      </c>
      <c r="D41" s="103"/>
      <c r="E41" s="103"/>
      <c r="F41" s="103"/>
      <c r="G41" s="10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0"/>
    </row>
    <row r="42" spans="1:26" ht="20.100000000000001" customHeight="1" thickBot="1" x14ac:dyDescent="0.25">
      <c r="A42" s="114" t="s">
        <v>57</v>
      </c>
      <c r="B42" s="115"/>
      <c r="C42" s="115"/>
      <c r="D42" s="115"/>
      <c r="E42" s="115"/>
      <c r="F42" s="104"/>
      <c r="G42" s="104"/>
      <c r="H42" s="104"/>
      <c r="I42" s="104"/>
      <c r="J42" s="104"/>
      <c r="K42" s="104"/>
      <c r="L42" s="104"/>
      <c r="M42" s="8"/>
      <c r="N42" s="71" t="s">
        <v>58</v>
      </c>
      <c r="O42" s="71"/>
      <c r="P42" s="71"/>
      <c r="Q42" s="104"/>
      <c r="R42" s="104"/>
      <c r="S42" s="104"/>
      <c r="T42" s="104"/>
      <c r="U42" s="104"/>
      <c r="V42" s="104"/>
      <c r="W42" s="104"/>
      <c r="X42" s="104"/>
      <c r="Y42" s="104"/>
      <c r="Z42" s="105"/>
    </row>
    <row r="43" spans="1:26" ht="20.100000000000001" customHeight="1" thickBot="1" x14ac:dyDescent="0.25">
      <c r="A43" s="11"/>
      <c r="B43" s="11"/>
      <c r="C43" s="11"/>
      <c r="D43" s="11"/>
      <c r="E43" s="11"/>
      <c r="F43" s="9"/>
      <c r="G43" s="9"/>
      <c r="H43" s="9"/>
      <c r="I43" s="9"/>
      <c r="J43" s="9"/>
      <c r="K43" s="9"/>
      <c r="L43" s="9"/>
      <c r="M43" s="6"/>
      <c r="N43" s="5"/>
      <c r="O43" s="5"/>
      <c r="P43" s="5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20.100000000000001" customHeight="1" thickBot="1" x14ac:dyDescent="0.25">
      <c r="A44" s="53" t="s">
        <v>59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5"/>
    </row>
    <row r="45" spans="1:26" ht="20.100000000000001" customHeight="1" x14ac:dyDescent="0.2">
      <c r="A45" s="129" t="s">
        <v>61</v>
      </c>
      <c r="B45" s="107"/>
      <c r="C45" s="107"/>
      <c r="D45" s="107"/>
      <c r="E45" s="107"/>
      <c r="F45" s="107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1"/>
    </row>
    <row r="46" spans="1:26" ht="20.100000000000001" customHeight="1" thickBot="1" x14ac:dyDescent="0.25">
      <c r="A46" s="114" t="s">
        <v>62</v>
      </c>
      <c r="B46" s="115"/>
      <c r="C46" s="115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5"/>
    </row>
    <row r="47" spans="1:26" ht="20.100000000000001" customHeight="1" thickBot="1" x14ac:dyDescent="0.25"/>
    <row r="48" spans="1:26" ht="20.100000000000001" customHeight="1" thickBot="1" x14ac:dyDescent="0.25">
      <c r="A48" s="53" t="s">
        <v>21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5"/>
    </row>
    <row r="49" spans="1:28" ht="20.100000000000001" customHeight="1" x14ac:dyDescent="0.2">
      <c r="A49" s="68" t="s">
        <v>22</v>
      </c>
      <c r="B49" s="69"/>
      <c r="C49" s="69"/>
      <c r="D49" s="69"/>
      <c r="E49" s="99"/>
      <c r="F49" s="99"/>
      <c r="G49" s="99"/>
      <c r="H49" s="99"/>
      <c r="I49" s="99"/>
      <c r="J49" s="99"/>
      <c r="K49" s="99"/>
      <c r="L49" s="99"/>
      <c r="M49" s="6"/>
      <c r="N49" s="103" t="s">
        <v>24</v>
      </c>
      <c r="O49" s="103"/>
      <c r="P49" s="103"/>
      <c r="Q49" s="103"/>
      <c r="R49" s="100"/>
      <c r="S49" s="100"/>
      <c r="T49" s="100"/>
      <c r="U49" s="100"/>
      <c r="V49" s="100"/>
      <c r="W49" s="100"/>
      <c r="X49" s="100"/>
      <c r="Y49" s="100"/>
      <c r="Z49" s="101"/>
    </row>
    <row r="50" spans="1:28" ht="20.100000000000001" customHeight="1" x14ac:dyDescent="0.2">
      <c r="A50" s="110" t="s">
        <v>23</v>
      </c>
      <c r="B50" s="103"/>
      <c r="C50" s="103"/>
      <c r="D50" s="103"/>
      <c r="E50" s="103"/>
      <c r="F50" s="103"/>
      <c r="G50" s="103"/>
      <c r="H50" s="103"/>
      <c r="I50" s="103"/>
      <c r="J50" s="99"/>
      <c r="K50" s="99"/>
      <c r="L50" s="99"/>
      <c r="M50" s="6"/>
      <c r="N50" s="103" t="s">
        <v>24</v>
      </c>
      <c r="O50" s="103"/>
      <c r="P50" s="103"/>
      <c r="Q50" s="103"/>
      <c r="R50" s="99"/>
      <c r="S50" s="99"/>
      <c r="T50" s="99"/>
      <c r="U50" s="99"/>
      <c r="V50" s="99"/>
      <c r="W50" s="99"/>
      <c r="X50" s="99"/>
      <c r="Y50" s="99"/>
      <c r="Z50" s="102"/>
    </row>
    <row r="51" spans="1:28" ht="20.100000000000001" customHeight="1" x14ac:dyDescent="0.2">
      <c r="A51" s="110" t="s">
        <v>25</v>
      </c>
      <c r="B51" s="103"/>
      <c r="C51" s="103"/>
      <c r="D51" s="103"/>
      <c r="E51" s="103"/>
      <c r="F51" s="103"/>
      <c r="G51" s="113"/>
      <c r="H51" s="113"/>
      <c r="I51" s="113"/>
      <c r="J51" s="113"/>
      <c r="K51" s="113"/>
      <c r="L51" s="113"/>
      <c r="M51" s="6"/>
      <c r="N51" s="103" t="s">
        <v>109</v>
      </c>
      <c r="O51" s="103"/>
      <c r="P51" s="103"/>
      <c r="Q51" s="103"/>
      <c r="R51" s="103"/>
      <c r="S51" s="142"/>
      <c r="T51" s="142"/>
      <c r="U51" s="142"/>
      <c r="V51" s="142"/>
      <c r="W51" s="142"/>
      <c r="X51" s="142"/>
      <c r="Y51" s="142"/>
      <c r="Z51" s="143"/>
    </row>
    <row r="52" spans="1:28" ht="20.100000000000001" customHeight="1" thickBot="1" x14ac:dyDescent="0.25">
      <c r="A52" s="70" t="s">
        <v>26</v>
      </c>
      <c r="B52" s="71"/>
      <c r="C52" s="71"/>
      <c r="D52" s="71"/>
      <c r="E52" s="71"/>
      <c r="F52" s="71"/>
      <c r="G52" s="71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5"/>
      <c r="AB52" s="32"/>
    </row>
    <row r="53" spans="1:28" ht="20.100000000000001" customHeight="1" thickBot="1" x14ac:dyDescent="0.25">
      <c r="AB53" s="1" t="s">
        <v>80</v>
      </c>
    </row>
    <row r="54" spans="1:28" ht="20.100000000000001" customHeight="1" x14ac:dyDescent="0.2">
      <c r="A54" s="144" t="s">
        <v>28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6"/>
      <c r="AB54" s="1" t="s">
        <v>81</v>
      </c>
    </row>
    <row r="55" spans="1:28" ht="20.100000000000001" customHeight="1" x14ac:dyDescent="0.2">
      <c r="A55" s="129" t="s">
        <v>104</v>
      </c>
      <c r="B55" s="107"/>
      <c r="C55" s="107"/>
      <c r="D55" s="107"/>
      <c r="E55" s="107"/>
      <c r="F55" s="107"/>
      <c r="G55" s="107"/>
      <c r="H55" s="107"/>
      <c r="I55" s="107"/>
      <c r="J55" s="107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102"/>
      <c r="AB55" s="1" t="s">
        <v>82</v>
      </c>
    </row>
    <row r="56" spans="1:28" ht="20.100000000000001" customHeight="1" x14ac:dyDescent="0.2">
      <c r="A56" s="116" t="s">
        <v>30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8"/>
      <c r="AB56" s="1" t="s">
        <v>83</v>
      </c>
    </row>
    <row r="57" spans="1:28" ht="20.100000000000001" customHeight="1" x14ac:dyDescent="0.2">
      <c r="A57" s="147" t="s">
        <v>31</v>
      </c>
      <c r="B57" s="92"/>
      <c r="C57" s="92"/>
      <c r="D57" s="92"/>
      <c r="E57" s="23"/>
      <c r="F57" s="111" t="s">
        <v>32</v>
      </c>
      <c r="G57" s="111"/>
      <c r="H57" s="111"/>
      <c r="I57" s="111"/>
      <c r="J57" s="111"/>
      <c r="K57" s="111"/>
      <c r="L57" s="111"/>
      <c r="M57" s="111"/>
      <c r="N57" s="111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0"/>
      <c r="AB57" s="1" t="s">
        <v>84</v>
      </c>
    </row>
    <row r="58" spans="1:28" ht="20.100000000000001" customHeight="1" x14ac:dyDescent="0.2">
      <c r="A58" s="24"/>
      <c r="B58" s="92" t="s">
        <v>107</v>
      </c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6"/>
      <c r="Q58" s="6"/>
      <c r="R58" s="6"/>
      <c r="S58" s="6"/>
      <c r="T58" s="6"/>
      <c r="U58" s="6"/>
      <c r="V58" s="6"/>
      <c r="W58" s="6"/>
      <c r="X58" s="6"/>
      <c r="Y58" s="6"/>
      <c r="Z58" s="10"/>
    </row>
    <row r="59" spans="1:28" ht="20.100000000000001" customHeight="1" x14ac:dyDescent="0.2">
      <c r="A59" s="24"/>
      <c r="B59" s="92" t="s">
        <v>33</v>
      </c>
      <c r="C59" s="92"/>
      <c r="D59" s="92"/>
      <c r="E59" s="92"/>
      <c r="F59" s="92"/>
      <c r="G59" s="92"/>
      <c r="H59" s="92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0"/>
    </row>
    <row r="60" spans="1:28" ht="20.25" customHeight="1" x14ac:dyDescent="0.2">
      <c r="A60" s="25"/>
      <c r="B60" s="92" t="s">
        <v>34</v>
      </c>
      <c r="C60" s="92"/>
      <c r="D60" s="92"/>
      <c r="E60" s="92"/>
      <c r="F60" s="92"/>
      <c r="G60" s="92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0"/>
    </row>
    <row r="61" spans="1:28" ht="20.100000000000001" customHeight="1" x14ac:dyDescent="0.2">
      <c r="A61" s="25"/>
      <c r="B61" s="92" t="s">
        <v>35</v>
      </c>
      <c r="C61" s="92"/>
      <c r="D61" s="92"/>
      <c r="E61" s="92"/>
      <c r="F61" s="92"/>
      <c r="G61" s="92"/>
      <c r="H61" s="92"/>
      <c r="I61" s="92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0"/>
      <c r="AB61" s="1" t="s">
        <v>98</v>
      </c>
    </row>
    <row r="62" spans="1:28" ht="20.100000000000001" customHeight="1" thickBot="1" x14ac:dyDescent="0.25">
      <c r="A62" s="15"/>
      <c r="B62" s="18"/>
      <c r="C62" s="18"/>
      <c r="D62" s="18"/>
      <c r="E62" s="18"/>
      <c r="F62" s="18"/>
      <c r="G62" s="18"/>
      <c r="H62" s="18"/>
      <c r="I62" s="1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13"/>
      <c r="AB62" s="1" t="s">
        <v>99</v>
      </c>
    </row>
    <row r="63" spans="1:28" ht="21" customHeight="1" thickBot="1" x14ac:dyDescent="0.25">
      <c r="AB63" s="1" t="s">
        <v>100</v>
      </c>
    </row>
    <row r="64" spans="1:28" ht="20.100000000000001" customHeight="1" thickBot="1" x14ac:dyDescent="0.25">
      <c r="A64" s="53" t="s">
        <v>36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5"/>
    </row>
    <row r="65" spans="1:26" ht="20.100000000000001" customHeight="1" thickBot="1" x14ac:dyDescent="0.25">
      <c r="A65" s="148" t="s">
        <v>37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4"/>
    </row>
    <row r="66" spans="1:26" ht="20.100000000000001" customHeight="1" thickBot="1" x14ac:dyDescent="0.25"/>
    <row r="67" spans="1:26" ht="20.100000000000001" customHeight="1" thickBot="1" x14ac:dyDescent="0.25">
      <c r="A67" s="53" t="s">
        <v>85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5"/>
    </row>
    <row r="68" spans="1:26" ht="20.100000000000001" customHeight="1" x14ac:dyDescent="0.2">
      <c r="A68" s="26"/>
      <c r="B68" s="95" t="s">
        <v>38</v>
      </c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20">
        <v>0.25</v>
      </c>
    </row>
    <row r="69" spans="1:26" ht="20.100000000000001" customHeight="1" x14ac:dyDescent="0.2">
      <c r="A69" s="84">
        <v>1</v>
      </c>
      <c r="B69" s="83" t="s">
        <v>110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91">
        <v>0.3</v>
      </c>
    </row>
    <row r="70" spans="1:26" ht="20.100000000000001" customHeight="1" x14ac:dyDescent="0.2">
      <c r="A70" s="85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91"/>
    </row>
    <row r="71" spans="1:26" ht="20.100000000000001" customHeight="1" x14ac:dyDescent="0.2">
      <c r="A71" s="152"/>
      <c r="B71" s="83" t="s">
        <v>39</v>
      </c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91">
        <v>0.35</v>
      </c>
    </row>
    <row r="72" spans="1:26" ht="20.100000000000001" customHeight="1" x14ac:dyDescent="0.2">
      <c r="A72" s="152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91"/>
    </row>
    <row r="73" spans="1:26" ht="7.5" customHeight="1" x14ac:dyDescent="0.2">
      <c r="A73" s="84"/>
      <c r="B73" s="83" t="s">
        <v>111</v>
      </c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91">
        <v>0.4</v>
      </c>
    </row>
    <row r="74" spans="1:26" ht="20.100000000000001" customHeight="1" x14ac:dyDescent="0.2">
      <c r="A74" s="85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91"/>
    </row>
    <row r="75" spans="1:26" ht="11.25" customHeight="1" thickBot="1" x14ac:dyDescent="0.25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7"/>
    </row>
    <row r="76" spans="1:26" ht="20.100000000000001" customHeight="1" thickBot="1" x14ac:dyDescent="0.25"/>
    <row r="77" spans="1:26" ht="20.100000000000001" customHeight="1" thickBot="1" x14ac:dyDescent="0.25">
      <c r="A77" s="53" t="s">
        <v>86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5"/>
    </row>
    <row r="78" spans="1:26" ht="20.100000000000001" customHeight="1" x14ac:dyDescent="0.2">
      <c r="A78" s="26">
        <v>1</v>
      </c>
      <c r="B78" s="95" t="s">
        <v>40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20">
        <v>0.25</v>
      </c>
    </row>
    <row r="79" spans="1:26" ht="20.100000000000001" customHeight="1" x14ac:dyDescent="0.2">
      <c r="A79" s="84"/>
      <c r="B79" s="83" t="s">
        <v>41</v>
      </c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91">
        <v>0.3</v>
      </c>
    </row>
    <row r="80" spans="1:26" ht="20.100000000000001" customHeight="1" x14ac:dyDescent="0.2">
      <c r="A80" s="85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91"/>
    </row>
    <row r="81" spans="1:26" ht="20.100000000000001" customHeight="1" x14ac:dyDescent="0.2">
      <c r="A81" s="84"/>
      <c r="B81" s="83" t="s">
        <v>42</v>
      </c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91">
        <v>0.35</v>
      </c>
    </row>
    <row r="82" spans="1:26" ht="20.100000000000001" customHeight="1" x14ac:dyDescent="0.2">
      <c r="A82" s="85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91"/>
    </row>
    <row r="83" spans="1:26" ht="7.5" customHeight="1" x14ac:dyDescent="0.2">
      <c r="A83" s="84"/>
      <c r="B83" s="83" t="s">
        <v>93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91">
        <v>0.4</v>
      </c>
    </row>
    <row r="84" spans="1:26" ht="20.100000000000001" customHeight="1" x14ac:dyDescent="0.2">
      <c r="A84" s="85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91"/>
    </row>
    <row r="85" spans="1:26" ht="20.100000000000001" customHeight="1" thickBot="1" x14ac:dyDescent="0.25">
      <c r="A85" s="1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7"/>
    </row>
    <row r="86" spans="1:26" ht="20.100000000000001" customHeight="1" thickBot="1" x14ac:dyDescent="0.25"/>
    <row r="87" spans="1:26" ht="18" customHeight="1" thickBot="1" x14ac:dyDescent="0.25">
      <c r="A87" s="53" t="s">
        <v>87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5"/>
    </row>
    <row r="88" spans="1:26" ht="20.100000000000001" customHeight="1" x14ac:dyDescent="0.2">
      <c r="A88" s="26">
        <v>1</v>
      </c>
      <c r="B88" s="112" t="s">
        <v>43</v>
      </c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20">
        <v>0.25</v>
      </c>
    </row>
    <row r="89" spans="1:26" ht="20.100000000000001" customHeight="1" x14ac:dyDescent="0.2">
      <c r="A89" s="27"/>
      <c r="B89" s="111" t="s">
        <v>44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20">
        <v>0.3</v>
      </c>
    </row>
    <row r="90" spans="1:26" ht="20.25" customHeight="1" x14ac:dyDescent="0.2">
      <c r="A90" s="25"/>
      <c r="B90" s="111" t="s">
        <v>45</v>
      </c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20">
        <v>0.35</v>
      </c>
    </row>
    <row r="91" spans="1:26" ht="20.100000000000001" customHeight="1" x14ac:dyDescent="0.2">
      <c r="A91" s="24"/>
      <c r="B91" s="111" t="s">
        <v>67</v>
      </c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20">
        <v>0.4</v>
      </c>
    </row>
    <row r="92" spans="1:26" ht="20.100000000000001" customHeight="1" thickBot="1" x14ac:dyDescent="0.25">
      <c r="A92" s="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3"/>
    </row>
    <row r="93" spans="1:26" ht="20.100000000000001" customHeight="1" thickBot="1" x14ac:dyDescent="0.25"/>
    <row r="94" spans="1:26" ht="20.100000000000001" customHeight="1" thickBot="1" x14ac:dyDescent="0.25">
      <c r="A94" s="53" t="s">
        <v>46</v>
      </c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5"/>
    </row>
    <row r="95" spans="1:26" ht="11.25" customHeight="1" x14ac:dyDescent="0.2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10"/>
    </row>
    <row r="96" spans="1:26" ht="20.100000000000001" customHeight="1" x14ac:dyDescent="0.2">
      <c r="A96" s="12"/>
      <c r="B96" s="6"/>
      <c r="C96" s="6"/>
      <c r="D96" s="6"/>
      <c r="E96" s="6"/>
      <c r="F96" s="119" t="s">
        <v>69</v>
      </c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1"/>
      <c r="Z96" s="10"/>
    </row>
    <row r="97" spans="1:26" ht="13.5" customHeight="1" x14ac:dyDescent="0.2">
      <c r="A97" s="12"/>
      <c r="B97" s="6"/>
      <c r="C97" s="6"/>
      <c r="D97" s="6"/>
      <c r="E97" s="6"/>
      <c r="F97" s="122" t="s">
        <v>68</v>
      </c>
      <c r="G97" s="122"/>
      <c r="H97" s="122"/>
      <c r="I97" s="122"/>
      <c r="J97" s="122"/>
      <c r="K97" s="122" t="s">
        <v>89</v>
      </c>
      <c r="L97" s="122"/>
      <c r="M97" s="122"/>
      <c r="N97" s="122"/>
      <c r="O97" s="122"/>
      <c r="P97" s="122" t="s">
        <v>90</v>
      </c>
      <c r="Q97" s="122"/>
      <c r="R97" s="122"/>
      <c r="S97" s="122"/>
      <c r="T97" s="122"/>
      <c r="U97" s="87" t="s">
        <v>91</v>
      </c>
      <c r="V97" s="88"/>
      <c r="W97" s="88"/>
      <c r="X97" s="88"/>
      <c r="Y97" s="89"/>
      <c r="Z97" s="10"/>
    </row>
    <row r="98" spans="1:26" ht="20.100000000000001" customHeight="1" x14ac:dyDescent="0.2">
      <c r="A98" s="12"/>
      <c r="B98" s="6"/>
      <c r="C98" s="6"/>
      <c r="D98" s="6"/>
      <c r="E98" s="6"/>
      <c r="F98" s="86">
        <v>0.25</v>
      </c>
      <c r="G98" s="86"/>
      <c r="H98" s="86"/>
      <c r="I98" s="86"/>
      <c r="J98" s="86"/>
      <c r="K98" s="86">
        <v>0.3</v>
      </c>
      <c r="L98" s="86"/>
      <c r="M98" s="86"/>
      <c r="N98" s="86"/>
      <c r="O98" s="86"/>
      <c r="P98" s="86">
        <v>0.35</v>
      </c>
      <c r="Q98" s="86"/>
      <c r="R98" s="86"/>
      <c r="S98" s="86"/>
      <c r="T98" s="86"/>
      <c r="U98" s="78">
        <v>0.4</v>
      </c>
      <c r="V98" s="79"/>
      <c r="W98" s="79"/>
      <c r="X98" s="79"/>
      <c r="Y98" s="80"/>
      <c r="Z98" s="10"/>
    </row>
    <row r="99" spans="1:26" ht="18" customHeight="1" x14ac:dyDescent="0.2">
      <c r="A99" s="12"/>
      <c r="B99" s="77" t="s">
        <v>63</v>
      </c>
      <c r="C99" s="77"/>
      <c r="D99" s="77"/>
      <c r="E99" s="77"/>
      <c r="F99" s="90">
        <f>A68</f>
        <v>0</v>
      </c>
      <c r="G99" s="90"/>
      <c r="H99" s="90"/>
      <c r="I99" s="90"/>
      <c r="J99" s="90"/>
      <c r="K99" s="60"/>
      <c r="L99" s="60"/>
      <c r="M99" s="60"/>
      <c r="N99" s="60"/>
      <c r="O99" s="60"/>
      <c r="P99" s="60">
        <f>A71</f>
        <v>0</v>
      </c>
      <c r="Q99" s="60"/>
      <c r="R99" s="60"/>
      <c r="S99" s="60"/>
      <c r="T99" s="60"/>
      <c r="U99" s="61">
        <f>A73</f>
        <v>0</v>
      </c>
      <c r="V99" s="62"/>
      <c r="W99" s="62"/>
      <c r="X99" s="62"/>
      <c r="Y99" s="63"/>
      <c r="Z99" s="10"/>
    </row>
    <row r="100" spans="1:26" ht="18" customHeight="1" x14ac:dyDescent="0.2">
      <c r="A100" s="12"/>
      <c r="B100" s="77" t="s">
        <v>64</v>
      </c>
      <c r="C100" s="77"/>
      <c r="D100" s="77"/>
      <c r="E100" s="77"/>
      <c r="F100" s="60"/>
      <c r="G100" s="60"/>
      <c r="H100" s="60"/>
      <c r="I100" s="60"/>
      <c r="J100" s="60"/>
      <c r="K100" s="60">
        <f>A79</f>
        <v>0</v>
      </c>
      <c r="L100" s="60"/>
      <c r="M100" s="60"/>
      <c r="N100" s="60"/>
      <c r="O100" s="60"/>
      <c r="P100" s="60">
        <f>A81</f>
        <v>0</v>
      </c>
      <c r="Q100" s="60"/>
      <c r="R100" s="60"/>
      <c r="S100" s="60"/>
      <c r="T100" s="60"/>
      <c r="U100" s="61">
        <f>A83</f>
        <v>0</v>
      </c>
      <c r="V100" s="62"/>
      <c r="W100" s="62"/>
      <c r="X100" s="62"/>
      <c r="Y100" s="63"/>
      <c r="Z100" s="10"/>
    </row>
    <row r="101" spans="1:26" ht="18" customHeight="1" x14ac:dyDescent="0.2">
      <c r="A101" s="12"/>
      <c r="B101" s="77" t="s">
        <v>65</v>
      </c>
      <c r="C101" s="77"/>
      <c r="D101" s="77"/>
      <c r="E101" s="77"/>
      <c r="F101" s="60"/>
      <c r="G101" s="60"/>
      <c r="H101" s="60"/>
      <c r="I101" s="60"/>
      <c r="J101" s="60"/>
      <c r="K101" s="60">
        <f>A89</f>
        <v>0</v>
      </c>
      <c r="L101" s="60"/>
      <c r="M101" s="60"/>
      <c r="N101" s="60"/>
      <c r="O101" s="60"/>
      <c r="P101" s="60">
        <f>A90</f>
        <v>0</v>
      </c>
      <c r="Q101" s="60"/>
      <c r="R101" s="60"/>
      <c r="S101" s="60"/>
      <c r="T101" s="60"/>
      <c r="U101" s="61">
        <f>A91</f>
        <v>0</v>
      </c>
      <c r="V101" s="62"/>
      <c r="W101" s="62"/>
      <c r="X101" s="62"/>
      <c r="Y101" s="63"/>
      <c r="Z101" s="10"/>
    </row>
    <row r="102" spans="1:26" ht="10.5" customHeight="1" x14ac:dyDescent="0.2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10"/>
    </row>
    <row r="103" spans="1:26" ht="20.100000000000001" customHeight="1" thickBot="1" x14ac:dyDescent="0.25">
      <c r="A103" s="7"/>
      <c r="B103" s="8"/>
      <c r="C103" s="8"/>
      <c r="D103" s="8"/>
      <c r="E103" s="8"/>
      <c r="F103" s="8"/>
      <c r="G103" s="8"/>
      <c r="H103" s="82" t="s">
        <v>70</v>
      </c>
      <c r="I103" s="82"/>
      <c r="J103" s="82"/>
      <c r="K103" s="82"/>
      <c r="L103" s="82"/>
      <c r="M103" s="82"/>
      <c r="N103" s="82"/>
      <c r="O103" s="82"/>
      <c r="P103" s="82"/>
      <c r="Q103" s="82"/>
      <c r="R103" s="81">
        <f>(F99*F98)+(F100*F98)+(F101*F98)+(K99*K98)+(K100*K98)+(K101*K98)+(P99*P98)+(P100*P98)+(P101*P98)+(U99*U98)+(U100*U98)+(U101*U98)</f>
        <v>0</v>
      </c>
      <c r="S103" s="81"/>
      <c r="T103" s="81"/>
      <c r="U103" s="81"/>
      <c r="V103" s="8"/>
      <c r="W103" s="8"/>
      <c r="X103" s="8"/>
      <c r="Y103" s="8"/>
      <c r="Z103" s="13"/>
    </row>
    <row r="104" spans="1:26" ht="20.100000000000001" customHeight="1" thickBot="1" x14ac:dyDescent="0.25"/>
    <row r="105" spans="1:26" ht="20.100000000000001" customHeight="1" thickBot="1" x14ac:dyDescent="0.25">
      <c r="A105" s="53" t="s">
        <v>71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5"/>
    </row>
    <row r="106" spans="1:26" ht="20.100000000000001" customHeight="1" x14ac:dyDescent="0.2">
      <c r="A106" s="12"/>
      <c r="B106" s="6"/>
      <c r="C106" s="6"/>
      <c r="D106" s="66" t="s">
        <v>72</v>
      </c>
      <c r="E106" s="66"/>
      <c r="F106" s="66"/>
      <c r="G106" s="67">
        <f>J50</f>
        <v>0</v>
      </c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"/>
      <c r="Y106" s="6"/>
      <c r="Z106" s="10"/>
    </row>
    <row r="107" spans="1:26" ht="20.100000000000001" customHeight="1" x14ac:dyDescent="0.2">
      <c r="A107" s="72" t="s">
        <v>73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4"/>
    </row>
    <row r="108" spans="1:26" ht="20.100000000000001" customHeight="1" thickBot="1" x14ac:dyDescent="0.25">
      <c r="A108" s="75" t="s">
        <v>88</v>
      </c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51"/>
      <c r="S108" s="51"/>
      <c r="T108" s="51"/>
      <c r="U108" s="51"/>
      <c r="V108" s="51"/>
      <c r="W108" s="51"/>
      <c r="X108" s="51"/>
      <c r="Y108" s="51"/>
      <c r="Z108" s="52"/>
    </row>
    <row r="109" spans="1:26" ht="20.100000000000001" customHeight="1" thickBot="1" x14ac:dyDescent="0.25"/>
    <row r="110" spans="1:26" ht="20.100000000000001" customHeight="1" thickBot="1" x14ac:dyDescent="0.25">
      <c r="A110" s="53" t="s">
        <v>74</v>
      </c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5"/>
    </row>
    <row r="111" spans="1:26" ht="20.100000000000001" customHeight="1" x14ac:dyDescent="0.2">
      <c r="A111" s="68" t="s">
        <v>101</v>
      </c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56">
        <f>R103*(G106/1000)</f>
        <v>0</v>
      </c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7"/>
    </row>
    <row r="112" spans="1:26" ht="20.100000000000001" customHeight="1" thickBot="1" x14ac:dyDescent="0.25">
      <c r="A112" s="70" t="s">
        <v>75</v>
      </c>
      <c r="B112" s="71"/>
      <c r="C112" s="71"/>
      <c r="D112" s="71"/>
      <c r="E112" s="71"/>
      <c r="F112" s="71"/>
      <c r="G112" s="71"/>
      <c r="H112" s="71"/>
      <c r="I112" s="71"/>
      <c r="J112" s="64">
        <f>EVEN(M111)</f>
        <v>0</v>
      </c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spans="1:34" ht="20.100000000000001" customHeight="1" x14ac:dyDescent="0.2"/>
    <row r="114" spans="1:34" ht="20.100000000000001" customHeight="1" x14ac:dyDescent="0.2">
      <c r="A114" s="59" t="s">
        <v>108</v>
      </c>
      <c r="B114" s="59"/>
      <c r="C114" s="59"/>
      <c r="D114" s="59"/>
      <c r="E114" s="59"/>
      <c r="F114" s="59"/>
      <c r="G114" s="59"/>
      <c r="H114" s="59"/>
      <c r="I114" s="59"/>
      <c r="J114" s="59"/>
      <c r="Q114" s="59" t="s">
        <v>95</v>
      </c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34" ht="20.100000000000001" customHeight="1" x14ac:dyDescent="0.2">
      <c r="A115" s="50" t="s">
        <v>11</v>
      </c>
      <c r="B115" s="50"/>
      <c r="C115" s="50"/>
      <c r="D115" s="49"/>
      <c r="E115" s="49"/>
      <c r="F115" s="49"/>
      <c r="G115" s="49"/>
      <c r="H115" s="49"/>
      <c r="I115" s="49"/>
      <c r="J115" s="49"/>
      <c r="Q115" s="50" t="s">
        <v>11</v>
      </c>
      <c r="R115" s="50"/>
      <c r="S115" s="50"/>
      <c r="T115" s="49"/>
      <c r="U115" s="49"/>
      <c r="V115" s="49"/>
      <c r="W115" s="49"/>
      <c r="X115" s="49"/>
      <c r="Y115" s="49"/>
      <c r="Z115" s="49"/>
    </row>
    <row r="116" spans="1:34" ht="20.100000000000001" customHeight="1" x14ac:dyDescent="0.2">
      <c r="A116" s="50" t="s">
        <v>94</v>
      </c>
      <c r="B116" s="50"/>
      <c r="C116" s="50"/>
      <c r="D116" s="49"/>
      <c r="E116" s="49"/>
      <c r="F116" s="49"/>
      <c r="G116" s="49"/>
      <c r="H116" s="49"/>
      <c r="I116" s="49"/>
      <c r="J116" s="49"/>
      <c r="Q116" s="50" t="s">
        <v>94</v>
      </c>
      <c r="R116" s="50"/>
      <c r="S116" s="50"/>
      <c r="T116" s="49"/>
      <c r="U116" s="49"/>
      <c r="V116" s="49"/>
      <c r="W116" s="49"/>
      <c r="X116" s="49"/>
      <c r="Y116" s="49"/>
      <c r="Z116" s="49"/>
    </row>
    <row r="117" spans="1:34" ht="20.100000000000001" customHeight="1" x14ac:dyDescent="0.2">
      <c r="A117" s="50" t="s">
        <v>7</v>
      </c>
      <c r="B117" s="50"/>
      <c r="C117" s="50"/>
      <c r="D117" s="49"/>
      <c r="E117" s="49"/>
      <c r="F117" s="49"/>
      <c r="G117" s="49"/>
      <c r="H117" s="49"/>
      <c r="I117" s="49"/>
      <c r="J117" s="49"/>
      <c r="Q117" s="50" t="s">
        <v>7</v>
      </c>
      <c r="R117" s="50"/>
      <c r="S117" s="50"/>
      <c r="T117" s="49"/>
      <c r="U117" s="49"/>
      <c r="V117" s="49"/>
      <c r="W117" s="49"/>
      <c r="X117" s="49"/>
      <c r="Y117" s="49"/>
      <c r="Z117" s="49"/>
    </row>
    <row r="118" spans="1:34" ht="20.100000000000001" customHeight="1" x14ac:dyDescent="0.2">
      <c r="A118" s="58" t="s">
        <v>96</v>
      </c>
      <c r="B118" s="58"/>
      <c r="C118" s="58"/>
      <c r="D118" s="58"/>
      <c r="E118" s="58"/>
      <c r="F118" s="58"/>
      <c r="G118" s="58"/>
      <c r="H118" s="58"/>
      <c r="I118" s="58"/>
      <c r="J118" s="58"/>
      <c r="Q118" s="58" t="s">
        <v>96</v>
      </c>
      <c r="R118" s="58"/>
      <c r="S118" s="58"/>
      <c r="T118" s="58"/>
      <c r="U118" s="58"/>
      <c r="V118" s="58"/>
      <c r="W118" s="58"/>
      <c r="X118" s="58"/>
      <c r="Y118" s="58"/>
      <c r="Z118" s="58"/>
    </row>
    <row r="119" spans="1:34" ht="20.100000000000001" customHeight="1" x14ac:dyDescent="0.2">
      <c r="A119" s="2" t="s">
        <v>97</v>
      </c>
      <c r="Q119" s="50" t="s">
        <v>97</v>
      </c>
      <c r="R119" s="50"/>
      <c r="S119" s="50"/>
    </row>
    <row r="120" spans="1:34" ht="20.100000000000001" customHeight="1" thickBot="1" x14ac:dyDescent="0.25"/>
    <row r="121" spans="1:34" ht="20.100000000000001" customHeight="1" x14ac:dyDescent="0.2">
      <c r="A121" s="45" t="s">
        <v>113</v>
      </c>
      <c r="B121" s="45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7"/>
    </row>
    <row r="122" spans="1:34" ht="20.100000000000001" customHeight="1" x14ac:dyDescent="0.2">
      <c r="A122" s="12" t="s">
        <v>114</v>
      </c>
      <c r="B122" s="1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10"/>
    </row>
    <row r="123" spans="1:34" ht="20.100000000000001" customHeight="1" x14ac:dyDescent="0.2">
      <c r="A123" s="48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10"/>
    </row>
    <row r="124" spans="1:34" ht="20.100000000000001" customHeight="1" x14ac:dyDescent="0.2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10"/>
    </row>
    <row r="125" spans="1:34" ht="20.100000000000001" customHeight="1" x14ac:dyDescent="0.2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10"/>
    </row>
    <row r="126" spans="1:34" ht="20.100000000000001" customHeight="1" thickBot="1" x14ac:dyDescent="0.2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13"/>
    </row>
    <row r="127" spans="1:34" ht="20.100000000000001" customHeight="1" x14ac:dyDescent="0.2"/>
    <row r="128" spans="1:34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</sheetData>
  <mergeCells count="185">
    <mergeCell ref="N51:R51"/>
    <mergeCell ref="C37:G37"/>
    <mergeCell ref="D30:G30"/>
    <mergeCell ref="A29:D29"/>
    <mergeCell ref="N29:R29"/>
    <mergeCell ref="A36:Z36"/>
    <mergeCell ref="O37:V37"/>
    <mergeCell ref="Z79:Z80"/>
    <mergeCell ref="Z81:Z82"/>
    <mergeCell ref="Z73:Z74"/>
    <mergeCell ref="A69:A70"/>
    <mergeCell ref="A71:A72"/>
    <mergeCell ref="A73:A74"/>
    <mergeCell ref="Z69:Z70"/>
    <mergeCell ref="Z71:Z72"/>
    <mergeCell ref="B73:Y74"/>
    <mergeCell ref="B69:Y70"/>
    <mergeCell ref="A67:Z67"/>
    <mergeCell ref="C15:Z15"/>
    <mergeCell ref="C17:Z17"/>
    <mergeCell ref="J19:Z19"/>
    <mergeCell ref="A16:B16"/>
    <mergeCell ref="C16:Z16"/>
    <mergeCell ref="A26:Z26"/>
    <mergeCell ref="A33:Z33"/>
    <mergeCell ref="A44:Z44"/>
    <mergeCell ref="W30:Z30"/>
    <mergeCell ref="A65:M65"/>
    <mergeCell ref="B58:O58"/>
    <mergeCell ref="E29:L29"/>
    <mergeCell ref="N42:P42"/>
    <mergeCell ref="A46:C46"/>
    <mergeCell ref="O39:V39"/>
    <mergeCell ref="C41:G41"/>
    <mergeCell ref="S29:Z29"/>
    <mergeCell ref="A51:F51"/>
    <mergeCell ref="F42:L42"/>
    <mergeCell ref="B71:Y72"/>
    <mergeCell ref="A54:Z54"/>
    <mergeCell ref="B68:Y68"/>
    <mergeCell ref="N49:Q49"/>
    <mergeCell ref="A50:I50"/>
    <mergeCell ref="A52:G52"/>
    <mergeCell ref="A64:Z64"/>
    <mergeCell ref="A57:D57"/>
    <mergeCell ref="F57:N57"/>
    <mergeCell ref="B59:H59"/>
    <mergeCell ref="A9:D9"/>
    <mergeCell ref="N9:R9"/>
    <mergeCell ref="A55:J55"/>
    <mergeCell ref="K55:Z55"/>
    <mergeCell ref="E9:L9"/>
    <mergeCell ref="S51:Z51"/>
    <mergeCell ref="A15:B15"/>
    <mergeCell ref="A17:B17"/>
    <mergeCell ref="A20:F20"/>
    <mergeCell ref="G20:M20"/>
    <mergeCell ref="S9:Z9"/>
    <mergeCell ref="N11:P11"/>
    <mergeCell ref="A14:Z14"/>
    <mergeCell ref="N10:P10"/>
    <mergeCell ref="A10:B10"/>
    <mergeCell ref="I30:V30"/>
    <mergeCell ref="A19:I19"/>
    <mergeCell ref="F12:L12"/>
    <mergeCell ref="N12:P12"/>
    <mergeCell ref="Q12:Z12"/>
    <mergeCell ref="A1:Z1"/>
    <mergeCell ref="A3:Z3"/>
    <mergeCell ref="A5:Z5"/>
    <mergeCell ref="D7:Z8"/>
    <mergeCell ref="A7:C8"/>
    <mergeCell ref="A6:D6"/>
    <mergeCell ref="E6:Z6"/>
    <mergeCell ref="A2:Z2"/>
    <mergeCell ref="C10:J10"/>
    <mergeCell ref="A49:D49"/>
    <mergeCell ref="A27:D28"/>
    <mergeCell ref="E27:Z28"/>
    <mergeCell ref="A45:F45"/>
    <mergeCell ref="Q10:Z10"/>
    <mergeCell ref="O38:V38"/>
    <mergeCell ref="A21:E21"/>
    <mergeCell ref="R20:Z20"/>
    <mergeCell ref="S21:Z21"/>
    <mergeCell ref="Q42:Z42"/>
    <mergeCell ref="A56:Z56"/>
    <mergeCell ref="F96:Y96"/>
    <mergeCell ref="F98:J98"/>
    <mergeCell ref="K97:O97"/>
    <mergeCell ref="P97:T97"/>
    <mergeCell ref="F97:J97"/>
    <mergeCell ref="B91:Y91"/>
    <mergeCell ref="A94:Z94"/>
    <mergeCell ref="A87:Z87"/>
    <mergeCell ref="A105:Z105"/>
    <mergeCell ref="U101:Y101"/>
    <mergeCell ref="B88:Y88"/>
    <mergeCell ref="B89:Y89"/>
    <mergeCell ref="C39:G39"/>
    <mergeCell ref="C38:G38"/>
    <mergeCell ref="G51:L51"/>
    <mergeCell ref="H52:Z52"/>
    <mergeCell ref="O40:V40"/>
    <mergeCell ref="A42:E42"/>
    <mergeCell ref="A11:D11"/>
    <mergeCell ref="N20:Q20"/>
    <mergeCell ref="N21:R21"/>
    <mergeCell ref="F31:Z31"/>
    <mergeCell ref="A30:C30"/>
    <mergeCell ref="E11:L11"/>
    <mergeCell ref="Q11:Z11"/>
    <mergeCell ref="A23:Z23"/>
    <mergeCell ref="A31:E31"/>
    <mergeCell ref="F21:L21"/>
    <mergeCell ref="A24:Z24"/>
    <mergeCell ref="J50:L50"/>
    <mergeCell ref="R49:Z49"/>
    <mergeCell ref="R50:Z50"/>
    <mergeCell ref="N50:Q50"/>
    <mergeCell ref="G45:Z45"/>
    <mergeCell ref="D46:Z46"/>
    <mergeCell ref="E49:L49"/>
    <mergeCell ref="A48:Z48"/>
    <mergeCell ref="C40:G40"/>
    <mergeCell ref="Z83:Z84"/>
    <mergeCell ref="B60:G60"/>
    <mergeCell ref="B61:I61"/>
    <mergeCell ref="N65:Z65"/>
    <mergeCell ref="A77:Z77"/>
    <mergeCell ref="B78:Y78"/>
    <mergeCell ref="B79:Y80"/>
    <mergeCell ref="B81:Y82"/>
    <mergeCell ref="A79:A80"/>
    <mergeCell ref="A81:A82"/>
    <mergeCell ref="B83:Y84"/>
    <mergeCell ref="A83:A84"/>
    <mergeCell ref="K98:O98"/>
    <mergeCell ref="P98:T98"/>
    <mergeCell ref="B100:E100"/>
    <mergeCell ref="B99:E99"/>
    <mergeCell ref="U97:Y97"/>
    <mergeCell ref="F99:J99"/>
    <mergeCell ref="B90:Y90"/>
    <mergeCell ref="U99:Y99"/>
    <mergeCell ref="B101:E101"/>
    <mergeCell ref="K99:O99"/>
    <mergeCell ref="P99:T99"/>
    <mergeCell ref="P100:T100"/>
    <mergeCell ref="U98:Y98"/>
    <mergeCell ref="R103:U103"/>
    <mergeCell ref="H103:Q103"/>
    <mergeCell ref="K100:O100"/>
    <mergeCell ref="F101:J101"/>
    <mergeCell ref="F100:J100"/>
    <mergeCell ref="K101:O101"/>
    <mergeCell ref="P101:T101"/>
    <mergeCell ref="U100:Y100"/>
    <mergeCell ref="J112:Z112"/>
    <mergeCell ref="D106:F106"/>
    <mergeCell ref="G106:W106"/>
    <mergeCell ref="A111:L111"/>
    <mergeCell ref="A112:I112"/>
    <mergeCell ref="A107:Z107"/>
    <mergeCell ref="A108:Q108"/>
    <mergeCell ref="Q118:Z118"/>
    <mergeCell ref="Q119:S119"/>
    <mergeCell ref="A118:J118"/>
    <mergeCell ref="Q114:Z114"/>
    <mergeCell ref="Q115:S115"/>
    <mergeCell ref="T115:Z115"/>
    <mergeCell ref="Q116:S116"/>
    <mergeCell ref="A115:C115"/>
    <mergeCell ref="A116:C116"/>
    <mergeCell ref="A117:C117"/>
    <mergeCell ref="T116:Z116"/>
    <mergeCell ref="Q117:S117"/>
    <mergeCell ref="T117:Z117"/>
    <mergeCell ref="R108:Z108"/>
    <mergeCell ref="A110:Z110"/>
    <mergeCell ref="M111:Z111"/>
    <mergeCell ref="A114:J114"/>
    <mergeCell ref="D115:J115"/>
    <mergeCell ref="D116:J116"/>
    <mergeCell ref="D117:J117"/>
  </mergeCells>
  <phoneticPr fontId="4" type="noConversion"/>
  <conditionalFormatting sqref="F99:Y101 R103:U103 G106:W106 M111:Z111 J112:Z112">
    <cfRule type="cellIs" dxfId="0" priority="1" stopIfTrue="1" operator="between">
      <formula>0</formula>
      <formula>0</formula>
    </cfRule>
  </conditionalFormatting>
  <dataValidations xWindow="723" yWindow="420" count="14">
    <dataValidation type="list" allowBlank="1" showInputMessage="1" showErrorMessage="1" sqref="G51:L51 S51 W35:Z35" xr:uid="{01D7FC60-08AB-446C-BF8E-CFB155B6106B}">
      <formula1>$AC$27:$AD$27</formula1>
    </dataValidation>
    <dataValidation type="list" allowBlank="1" showInputMessage="1" showErrorMessage="1" errorTitle="Liste Déroulante" error="Liste déroulante (flèche à droite)_x000a_" promptTitle="Info :" prompt="Liste déroulante" sqref="S29:Z29" xr:uid="{B8A274CA-F298-4B15-A2FB-9FCC0596AB98}">
      <formula1>$AF$27:$AG$27</formula1>
    </dataValidation>
    <dataValidation type="list" allowBlank="1" showInputMessage="1" showErrorMessage="1" sqref="K55" xr:uid="{C6D5A319-D071-4382-9C3B-A7B529C7EB0C}">
      <formula1>$AB$61:$AB$63</formula1>
    </dataValidation>
    <dataValidation type="list" allowBlank="1" showInputMessage="1" showErrorMessage="1" errorTitle="LISTE DEROULANTE" error="Liste déroulante (flèche à droite)" promptTitle="Info :" prompt="Liste déroulante" sqref="E29:L29" xr:uid="{4F82F2EA-DC02-47A6-A770-6933ABDCC923}">
      <formula1>$AC$27:$AD$27</formula1>
    </dataValidation>
    <dataValidation type="whole" operator="equal" allowBlank="1" showInputMessage="1" showErrorMessage="1" error="Remplir avec un &quot;1&quot;" sqref="B37:B41 N37:N40" xr:uid="{1C62A13C-E4F6-4075-BFED-30EEB16FA735}">
      <formula1>1</formula1>
    </dataValidation>
    <dataValidation type="list" allowBlank="1" showInputMessage="1" showErrorMessage="1" errorTitle="Liste Déroulante" error="Liste déroulante (flèche à droite)" promptTitle="Info :" prompt="Liste déroulante" sqref="X32:Z32" xr:uid="{4022D798-8C9B-4461-8C3F-B82EDAA3CBAD}">
      <formula1>$AC$27:$AD$27</formula1>
    </dataValidation>
    <dataValidation type="list" allowBlank="1" showInputMessage="1" showErrorMessage="1" errorTitle="LISTE DEROULANTE" error="Liste déroulante (flèche à droite)_x000a_" sqref="W34:Z34" xr:uid="{E65C52D1-0DA0-4D82-ACC2-E835CEEC7C75}">
      <formula1>$AC$27:$AD$27</formula1>
    </dataValidation>
    <dataValidation allowBlank="1" showInputMessage="1" showErrorMessage="1" promptTitle="Attention :" prompt="Véhicule seulement pour les évacuations" sqref="N65:Z65" xr:uid="{E18109EE-718E-42CD-A465-12DFDF9A09B8}"/>
    <dataValidation type="whole" operator="equal" allowBlank="1" showInputMessage="1" showErrorMessage="1" errorTitle="ATTENTION" error="Compléter avec un &quot;1&quot;_x000a_" sqref="A68:A74 A78:A84 A88:A91" xr:uid="{27D2DC57-3401-4813-A92F-A181908D3DDF}">
      <formula1>1</formula1>
    </dataValidation>
    <dataValidation type="list" allowBlank="1" showInputMessage="1" showErrorMessage="1" errorTitle="LISTE DEROULANTE" error="Liste déroulante (flèche à droite)" promptTitle="Info :" prompt="Liste déroulante" sqref="C16:Z16" xr:uid="{DEFFCBA7-E7F8-4A8F-94F0-BA8E25B1AD7F}">
      <formula1>$AB$53:$AB$57</formula1>
    </dataValidation>
    <dataValidation allowBlank="1" showInputMessage="1" showErrorMessage="1" promptTitle="Info :" prompt="Nom de votre manifestation" sqref="C15:Z15" xr:uid="{E1F464F5-4293-44A6-ADCE-5DDF5D7662E9}"/>
    <dataValidation allowBlank="1" showInputMessage="1" showErrorMessage="1" promptTitle="Info :" prompt="Signataire de la convention_x000a_" sqref="F12:L12" xr:uid="{6FA889A0-EF88-403B-9240-D845AAADDE09}"/>
    <dataValidation allowBlank="1" showInputMessage="1" showErrorMessage="1" promptTitle="Info :" prompt="Adresse où vous transmettre les documents" sqref="D7:Z8" xr:uid="{608CA133-108F-456D-9FC4-8C94EFE773DC}"/>
    <dataValidation allowBlank="1" showInputMessage="1" showErrorMessage="1" promptTitle="Info :" prompt="Personne à joindre le jour de la manifestation" sqref="S21:Z22" xr:uid="{2BDE4B0C-3423-43F3-B958-849233A623F5}"/>
  </dataValidations>
  <printOptions horizontalCentered="1"/>
  <pageMargins left="0.25" right="0.25" top="0.75" bottom="0.75" header="0.3" footer="0.3"/>
  <pageSetup paperSize="9" fitToHeight="1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CHU de REIMS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PARM1</dc:creator>
  <cp:lastModifiedBy>UDSP51 FORMATION</cp:lastModifiedBy>
  <cp:lastPrinted>2017-04-27T08:48:56Z</cp:lastPrinted>
  <dcterms:created xsi:type="dcterms:W3CDTF">2010-04-25T23:31:01Z</dcterms:created>
  <dcterms:modified xsi:type="dcterms:W3CDTF">2026-04-09T09:47:13Z</dcterms:modified>
</cp:coreProperties>
</file>